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6" r:id="rId1"/>
    <sheet name="Sheet2" sheetId="7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<sst xmlns="http://schemas.openxmlformats.org/spreadsheetml/2006/main" count="384" uniqueCount="186">
  <si>
    <t>机械工程学院2025届考研录取名单</t>
  </si>
  <si>
    <t>序号</t>
  </si>
  <si>
    <t>专业录取率</t>
  </si>
  <si>
    <t>班级</t>
  </si>
  <si>
    <t>姓名</t>
  </si>
  <si>
    <t>录取学校</t>
  </si>
  <si>
    <t>录取专业</t>
  </si>
  <si>
    <t>机械设计制造
及其自动化
18.75%</t>
  </si>
  <si>
    <t>机自21-1</t>
  </si>
  <si>
    <t>沈恬逸</t>
  </si>
  <si>
    <t>浙江师范大学</t>
  </si>
  <si>
    <t>机械</t>
  </si>
  <si>
    <t>凌文杰</t>
  </si>
  <si>
    <t>浙江工业大学</t>
  </si>
  <si>
    <t>机械工程</t>
  </si>
  <si>
    <t>郑佳</t>
  </si>
  <si>
    <t>厉佳伟</t>
  </si>
  <si>
    <t>杨艺博</t>
  </si>
  <si>
    <t>杭州电子科技大学</t>
  </si>
  <si>
    <t>张玉琪</t>
  </si>
  <si>
    <t>东华大学</t>
  </si>
  <si>
    <t>熊冰冰</t>
  </si>
  <si>
    <t>三峡大学</t>
  </si>
  <si>
    <t>徐国栋</t>
  </si>
  <si>
    <t>上海体育大学</t>
  </si>
  <si>
    <t>新闻与传播</t>
  </si>
  <si>
    <t>余祺哲</t>
  </si>
  <si>
    <t>美国南卫理公会大学</t>
  </si>
  <si>
    <t>数据中心系统工程</t>
  </si>
  <si>
    <t>刘亦杭</t>
  </si>
  <si>
    <t>澳洲莫纳什大学</t>
  </si>
  <si>
    <t>工程学</t>
  </si>
  <si>
    <t>阮天星</t>
  </si>
  <si>
    <t>哈尔滨理工大学</t>
  </si>
  <si>
    <t>机自21-2</t>
  </si>
  <si>
    <t>王晓莉</t>
  </si>
  <si>
    <t>上海应用技术大学</t>
  </si>
  <si>
    <t>梁海军</t>
  </si>
  <si>
    <t>温州大学</t>
  </si>
  <si>
    <t>王琬瑜</t>
  </si>
  <si>
    <t>吴析杭</t>
  </si>
  <si>
    <t>浙大城市学院</t>
  </si>
  <si>
    <t>电子信息</t>
  </si>
  <si>
    <t>机械设计制造
及其自动化
（中外合作）
19.35%</t>
  </si>
  <si>
    <t>机自W21-1</t>
  </si>
  <si>
    <t>胡开翔</t>
  </si>
  <si>
    <t>广州体育学院</t>
  </si>
  <si>
    <t>体育教育训练学</t>
  </si>
  <si>
    <t>赵辉</t>
  </si>
  <si>
    <t>湖州师范学院</t>
  </si>
  <si>
    <t>程浈雅</t>
  </si>
  <si>
    <t>浙江理工大学</t>
  </si>
  <si>
    <t>生物学</t>
  </si>
  <si>
    <t>王卓</t>
  </si>
  <si>
    <t>章博</t>
  </si>
  <si>
    <t>澳洲昆士兰大学</t>
  </si>
  <si>
    <t>宋忠乐</t>
  </si>
  <si>
    <t>机自W21-2</t>
  </si>
  <si>
    <t>陈励杰</t>
  </si>
  <si>
    <t>宁波大学</t>
  </si>
  <si>
    <t>李相哲</t>
  </si>
  <si>
    <t>大连海洋大学</t>
  </si>
  <si>
    <t>船舶工程</t>
  </si>
  <si>
    <t>胡嘉昊</t>
  </si>
  <si>
    <t>动力工程</t>
  </si>
  <si>
    <t>肖贤俊</t>
  </si>
  <si>
    <t>英国利兹大学</t>
  </si>
  <si>
    <t>柯浩然</t>
  </si>
  <si>
    <t>林旭晖</t>
  </si>
  <si>
    <t>英国杜伦大学</t>
  </si>
  <si>
    <t>材料成型
及控制工程
10.53%</t>
  </si>
  <si>
    <t>材控21-1</t>
  </si>
  <si>
    <t>林安南</t>
  </si>
  <si>
    <t>南京理工大学</t>
  </si>
  <si>
    <t>车辆工程</t>
  </si>
  <si>
    <t>桑嘉旭</t>
  </si>
  <si>
    <t>浙江大学</t>
  </si>
  <si>
    <t>材料科学与工程</t>
  </si>
  <si>
    <t>方国鑫</t>
  </si>
  <si>
    <t>西安石油大学</t>
  </si>
  <si>
    <t>龙彦</t>
  </si>
  <si>
    <t>上海理工大学</t>
  </si>
  <si>
    <t>材料与化工</t>
  </si>
  <si>
    <t>车辆工程
8.11%</t>
  </si>
  <si>
    <t>车辆21-1</t>
  </si>
  <si>
    <t>石运</t>
  </si>
  <si>
    <t>王泽铜</t>
  </si>
  <si>
    <t>北京交通大学</t>
  </si>
  <si>
    <t>游文强</t>
  </si>
  <si>
    <t>江西农业大学</t>
  </si>
  <si>
    <t>机器人工程
20.51%</t>
  </si>
  <si>
    <t>机器人21-1</t>
  </si>
  <si>
    <t>金启明</t>
  </si>
  <si>
    <t>郑奕佳</t>
  </si>
  <si>
    <t>浙江科技大学</t>
  </si>
  <si>
    <t>吴超超</t>
  </si>
  <si>
    <t>张子恒</t>
  </si>
  <si>
    <r>
      <rPr>
        <sz val="10"/>
        <color rgb="FF000000"/>
        <rFont val="宋体"/>
        <charset val="134"/>
        <scheme val="minor"/>
      </rPr>
      <t>机器人</t>
    </r>
    <r>
      <rPr>
        <sz val="10"/>
        <color rgb="FF000000"/>
        <rFont val="宋体"/>
        <charset val="134"/>
        <scheme val="minor"/>
      </rPr>
      <t>21-1</t>
    </r>
  </si>
  <si>
    <t>朱振洲</t>
  </si>
  <si>
    <t>王迅</t>
  </si>
  <si>
    <t>陈雅哲</t>
  </si>
  <si>
    <t>杨金棋</t>
  </si>
  <si>
    <t>智能科学与技术</t>
  </si>
  <si>
    <t>机器人21-2</t>
  </si>
  <si>
    <t>汪海洋</t>
  </si>
  <si>
    <r>
      <rPr>
        <sz val="10"/>
        <color rgb="FF000000"/>
        <rFont val="宋体"/>
        <charset val="134"/>
        <scheme val="minor"/>
      </rPr>
      <t>机器人</t>
    </r>
    <r>
      <rPr>
        <sz val="10"/>
        <color rgb="FF000000"/>
        <rFont val="宋体"/>
        <charset val="134"/>
        <scheme val="minor"/>
      </rPr>
      <t>21-2</t>
    </r>
  </si>
  <si>
    <t>潘立铖</t>
  </si>
  <si>
    <t>王俏人</t>
  </si>
  <si>
    <t>四川外国语大学</t>
  </si>
  <si>
    <t>国际商务</t>
  </si>
  <si>
    <t>金生欢</t>
  </si>
  <si>
    <t>白敏锐</t>
  </si>
  <si>
    <t>廉政</t>
  </si>
  <si>
    <t>武汉理工大学</t>
  </si>
  <si>
    <t>何沛铮</t>
  </si>
  <si>
    <t>浙大宁波理工学院</t>
  </si>
  <si>
    <t>张凯嘉</t>
  </si>
  <si>
    <t>人工智能</t>
  </si>
  <si>
    <t>材料成型
及控制工程
（专升本）
18.99%</t>
  </si>
  <si>
    <t>材控S23-1</t>
  </si>
  <si>
    <t>麻高祥</t>
  </si>
  <si>
    <t>倪志强</t>
  </si>
  <si>
    <t>中国科学院大学宁波材料工程学院</t>
  </si>
  <si>
    <t>王星驰</t>
  </si>
  <si>
    <t>柯亦闻</t>
  </si>
  <si>
    <t>陈淳</t>
  </si>
  <si>
    <t>叶帆</t>
  </si>
  <si>
    <t>黄如刚</t>
  </si>
  <si>
    <t>材控S23-2</t>
  </si>
  <si>
    <t>王瑞祥</t>
  </si>
  <si>
    <t>材料工程</t>
  </si>
  <si>
    <t>王美雄</t>
  </si>
  <si>
    <t>叶佳美</t>
  </si>
  <si>
    <t>叶茂焱</t>
  </si>
  <si>
    <t>王健</t>
  </si>
  <si>
    <t>邵佳利</t>
  </si>
  <si>
    <t>上海电机学院</t>
  </si>
  <si>
    <t>周飞翔</t>
  </si>
  <si>
    <t>殷苏杭</t>
  </si>
  <si>
    <t>上海电力大学</t>
  </si>
  <si>
    <t>车辆工程
（专升本）
16.67%</t>
  </si>
  <si>
    <t>车辆S23-1</t>
  </si>
  <si>
    <t>毕杰</t>
  </si>
  <si>
    <t>郭帅康</t>
  </si>
  <si>
    <t>赵玉松</t>
  </si>
  <si>
    <t>蒋逸钧</t>
  </si>
  <si>
    <t>张也</t>
  </si>
  <si>
    <t>浙江海洋大学</t>
  </si>
  <si>
    <t>船舶与海洋工程</t>
  </si>
  <si>
    <t>陈勋</t>
  </si>
  <si>
    <t>车辆S23-2</t>
  </si>
  <si>
    <t>林志超</t>
  </si>
  <si>
    <t>王俊岚</t>
  </si>
  <si>
    <t>何屹涛</t>
  </si>
  <si>
    <t>吴钧霞</t>
  </si>
  <si>
    <t>广西科技大学</t>
  </si>
  <si>
    <t>陈心虹</t>
  </si>
  <si>
    <t>吴连信</t>
  </si>
  <si>
    <t>兰州理工大学</t>
  </si>
  <si>
    <t>莫仁豪</t>
  </si>
  <si>
    <t>机械设计制造及其自动化（专升本）
8.14%</t>
  </si>
  <si>
    <t>机自S23-1</t>
  </si>
  <si>
    <t>林磊</t>
  </si>
  <si>
    <t>林莹</t>
  </si>
  <si>
    <t>丽水学院</t>
  </si>
  <si>
    <t>林凯乐</t>
  </si>
  <si>
    <t>机自S23-2</t>
  </si>
  <si>
    <t>杨小江</t>
  </si>
  <si>
    <t>海南大学</t>
  </si>
  <si>
    <t>机器人工程</t>
  </si>
  <si>
    <t>唐辉</t>
  </si>
  <si>
    <t>控制工程</t>
  </si>
  <si>
    <t>林旭东</t>
  </si>
  <si>
    <t>王世杰</t>
  </si>
  <si>
    <t>机械学院2025届考研录取情况一览</t>
  </si>
  <si>
    <t>班级人数</t>
  </si>
  <si>
    <t>拟录取人数</t>
  </si>
  <si>
    <t>考研上线率</t>
  </si>
  <si>
    <t>专业上线率</t>
  </si>
  <si>
    <t>校区</t>
  </si>
  <si>
    <t>总人数</t>
  </si>
  <si>
    <t>报考人数</t>
  </si>
  <si>
    <t>录取率</t>
  </si>
  <si>
    <t>钱塘校区</t>
  </si>
  <si>
    <t>南浔校区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</si>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</sst>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B3" sqref="B3:B17"/>
    </sheetView>
  </sheetViews>
  <sheetFormatPr defaultColWidth="9" defaultRowHeight="13.5" outlineLevelCol="5"/>
  <cols>
    <col min="1" max="1" width="4.875" customWidth="1"/>
    <col min="2" max="2" width="10.375" customWidth="1"/>
    <col min="3" max="3" width="9.75" customWidth="1"/>
    <col min="4" max="4" width="6.25" customWidth="1"/>
    <col min="5" max="5" width="27.5" customWidth="1"/>
    <col min="6" max="6" width="14.875" customWidth="1"/>
  </cols>
  <sheetData>
    <row r="1" ht="18.75" spans="1:6">
      <c r="A1" s="10" t="s">
        <v>0</v>
      </c>
      <c r="B1" s="10"/>
      <c r="C1" s="10"/>
      <c r="D1" s="10"/>
      <c r="E1" s="10"/>
      <c r="F1" s="10"/>
    </row>
    <row r="2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pans="1:6">
      <c r="A3" s="12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spans="1:6">
      <c r="A4" s="12">
        <v>2</v>
      </c>
      <c r="B4" s="12"/>
      <c r="C4" s="12" t="s">
        <v>8</v>
      </c>
      <c r="D4" s="12" t="s">
        <v>12</v>
      </c>
      <c r="E4" s="12" t="s">
        <v>13</v>
      </c>
      <c r="F4" s="12" t="s">
        <v>14</v>
      </c>
    </row>
    <row r="5" spans="1:6">
      <c r="A5" s="12">
        <v>3</v>
      </c>
      <c r="B5" s="12"/>
      <c r="C5" s="12" t="s">
        <v>8</v>
      </c>
      <c r="D5" s="12" t="s">
        <v>15</v>
      </c>
      <c r="E5" s="12" t="s">
        <v>13</v>
      </c>
      <c r="F5" s="12" t="s">
        <v>14</v>
      </c>
    </row>
    <row r="6" spans="1:6">
      <c r="A6" s="12">
        <v>4</v>
      </c>
      <c r="B6" s="12"/>
      <c r="C6" s="12" t="s">
        <v>8</v>
      </c>
      <c r="D6" s="12" t="s">
        <v>16</v>
      </c>
      <c r="E6" s="12" t="s">
        <v>13</v>
      </c>
      <c r="F6" s="12" t="s">
        <v>11</v>
      </c>
    </row>
    <row r="7" spans="1:6">
      <c r="A7" s="12">
        <v>5</v>
      </c>
      <c r="B7" s="12"/>
      <c r="C7" s="14" t="s">
        <v>8</v>
      </c>
      <c r="D7" s="14" t="s">
        <v>17</v>
      </c>
      <c r="E7" s="14" t="s">
        <v>18</v>
      </c>
      <c r="F7" s="14" t="s">
        <v>14</v>
      </c>
    </row>
    <row r="8" spans="1:6">
      <c r="A8" s="12">
        <v>6</v>
      </c>
      <c r="B8" s="12"/>
      <c r="C8" s="14" t="s">
        <v>8</v>
      </c>
      <c r="D8" s="14" t="s">
        <v>19</v>
      </c>
      <c r="E8" s="14" t="s">
        <v>20</v>
      </c>
      <c r="F8" s="12" t="s">
        <v>14</v>
      </c>
    </row>
    <row r="9" spans="1:6">
      <c r="A9" s="12">
        <v>7</v>
      </c>
      <c r="B9" s="12"/>
      <c r="C9" s="12" t="s">
        <v>8</v>
      </c>
      <c r="D9" s="12" t="s">
        <v>21</v>
      </c>
      <c r="E9" s="12" t="s">
        <v>22</v>
      </c>
      <c r="F9" s="12" t="s">
        <v>14</v>
      </c>
    </row>
    <row r="10" spans="1:6">
      <c r="A10" s="12">
        <v>8</v>
      </c>
      <c r="B10" s="12"/>
      <c r="C10" s="12" t="s">
        <v>8</v>
      </c>
      <c r="D10" s="12" t="s">
        <v>23</v>
      </c>
      <c r="E10" s="12" t="s">
        <v>24</v>
      </c>
      <c r="F10" s="12" t="s">
        <v>25</v>
      </c>
    </row>
    <row r="11" spans="1:6">
      <c r="A11" s="12">
        <v>9</v>
      </c>
      <c r="B11" s="12"/>
      <c r="C11" s="15" t="s">
        <v>8</v>
      </c>
      <c r="D11" s="15" t="s">
        <v>26</v>
      </c>
      <c r="E11" s="15" t="s">
        <v>27</v>
      </c>
      <c r="F11" s="15" t="s">
        <v>28</v>
      </c>
    </row>
    <row r="12" spans="1:6">
      <c r="A12" s="12">
        <v>10</v>
      </c>
      <c r="B12" s="12"/>
      <c r="C12" s="15" t="s">
        <v>8</v>
      </c>
      <c r="D12" s="15" t="s">
        <v>29</v>
      </c>
      <c r="E12" s="15" t="s">
        <v>30</v>
      </c>
      <c r="F12" s="15" t="s">
        <v>31</v>
      </c>
    </row>
    <row r="13" spans="1:6">
      <c r="A13" s="12">
        <v>11</v>
      </c>
      <c r="B13" s="12"/>
      <c r="C13" s="15" t="s">
        <v>8</v>
      </c>
      <c r="D13" s="15" t="s">
        <v>32</v>
      </c>
      <c r="E13" s="15" t="s">
        <v>33</v>
      </c>
      <c r="F13" s="15" t="s">
        <v>11</v>
      </c>
    </row>
    <row r="14" spans="1:6">
      <c r="A14" s="12">
        <v>12</v>
      </c>
      <c r="B14" s="12"/>
      <c r="C14" s="12" t="s">
        <v>34</v>
      </c>
      <c r="D14" s="12" t="s">
        <v>35</v>
      </c>
      <c r="E14" s="12" t="s">
        <v>36</v>
      </c>
      <c r="F14" s="12" t="s">
        <v>11</v>
      </c>
    </row>
    <row r="15" spans="1:6">
      <c r="A15" s="12">
        <v>13</v>
      </c>
      <c r="B15" s="12"/>
      <c r="C15" s="12" t="s">
        <v>34</v>
      </c>
      <c r="D15" s="12" t="s">
        <v>37</v>
      </c>
      <c r="E15" s="12" t="s">
        <v>38</v>
      </c>
      <c r="F15" s="12" t="s">
        <v>11</v>
      </c>
    </row>
    <row r="16" spans="1:6">
      <c r="A16" s="12">
        <v>14</v>
      </c>
      <c r="B16" s="12"/>
      <c r="C16" s="14" t="s">
        <v>34</v>
      </c>
      <c r="D16" s="14" t="s">
        <v>39</v>
      </c>
      <c r="E16" s="14" t="s">
        <v>18</v>
      </c>
      <c r="F16" s="14" t="s">
        <v>14</v>
      </c>
    </row>
    <row r="17" spans="1:6">
      <c r="A17" s="12">
        <v>15</v>
      </c>
      <c r="B17" s="12"/>
      <c r="C17" s="12" t="s">
        <v>34</v>
      </c>
      <c r="D17" s="12" t="s">
        <v>40</v>
      </c>
      <c r="E17" s="12" t="s">
        <v>41</v>
      </c>
      <c r="F17" s="12" t="s">
        <v>42</v>
      </c>
    </row>
    <row r="18" spans="1:6">
      <c r="A18" s="12">
        <v>16</v>
      </c>
      <c r="B18" s="13" t="s">
        <v>43</v>
      </c>
      <c r="C18" s="14" t="s">
        <v>44</v>
      </c>
      <c r="D18" s="14" t="s">
        <v>45</v>
      </c>
      <c r="E18" s="14" t="s">
        <v>46</v>
      </c>
      <c r="F18" s="14" t="s">
        <v>47</v>
      </c>
    </row>
    <row r="19" spans="1:6">
      <c r="A19" s="12">
        <v>17</v>
      </c>
      <c r="B19" s="12"/>
      <c r="C19" s="12" t="s">
        <v>44</v>
      </c>
      <c r="D19" s="12" t="s">
        <v>48</v>
      </c>
      <c r="E19" s="12" t="s">
        <v>49</v>
      </c>
      <c r="F19" s="12" t="s">
        <v>14</v>
      </c>
    </row>
    <row r="20" spans="1:6">
      <c r="A20" s="12">
        <v>18</v>
      </c>
      <c r="B20" s="12"/>
      <c r="C20" s="12" t="s">
        <v>44</v>
      </c>
      <c r="D20" s="12" t="s">
        <v>50</v>
      </c>
      <c r="E20" s="16" t="s">
        <v>51</v>
      </c>
      <c r="F20" s="12" t="s">
        <v>52</v>
      </c>
    </row>
    <row r="21" spans="1:6">
      <c r="A21" s="12">
        <v>19</v>
      </c>
      <c r="B21" s="12"/>
      <c r="C21" s="17" t="s">
        <v>44</v>
      </c>
      <c r="D21" s="17" t="s">
        <v>53</v>
      </c>
      <c r="E21" s="14" t="s">
        <v>51</v>
      </c>
      <c r="F21" s="17" t="s">
        <v>14</v>
      </c>
    </row>
    <row r="22" spans="1:6">
      <c r="A22" s="12">
        <v>20</v>
      </c>
      <c r="B22" s="12"/>
      <c r="C22" s="18" t="s">
        <v>44</v>
      </c>
      <c r="D22" s="18" t="s">
        <v>54</v>
      </c>
      <c r="E22" s="18" t="s">
        <v>55</v>
      </c>
      <c r="F22" s="18" t="s">
        <v>14</v>
      </c>
    </row>
    <row r="23" spans="1:6">
      <c r="A23" s="12">
        <v>21</v>
      </c>
      <c r="B23" s="12"/>
      <c r="C23" s="18" t="s">
        <v>44</v>
      </c>
      <c r="D23" s="18" t="s">
        <v>56</v>
      </c>
      <c r="E23" s="18" t="s">
        <v>55</v>
      </c>
      <c r="F23" s="18" t="s">
        <v>14</v>
      </c>
    </row>
    <row r="24" spans="1:6">
      <c r="A24" s="12">
        <v>22</v>
      </c>
      <c r="B24" s="12"/>
      <c r="C24" s="12" t="s">
        <v>57</v>
      </c>
      <c r="D24" s="12" t="s">
        <v>58</v>
      </c>
      <c r="E24" s="12" t="s">
        <v>59</v>
      </c>
      <c r="F24" s="12" t="s">
        <v>11</v>
      </c>
    </row>
    <row r="25" spans="1:6">
      <c r="A25" s="12">
        <v>23</v>
      </c>
      <c r="B25" s="12"/>
      <c r="C25" s="12" t="s">
        <v>57</v>
      </c>
      <c r="D25" s="12" t="s">
        <v>60</v>
      </c>
      <c r="E25" s="12" t="s">
        <v>61</v>
      </c>
      <c r="F25" s="12" t="s">
        <v>62</v>
      </c>
    </row>
    <row r="26" spans="1:6">
      <c r="A26" s="12">
        <v>24</v>
      </c>
      <c r="B26" s="12"/>
      <c r="C26" s="12" t="s">
        <v>57</v>
      </c>
      <c r="D26" s="12" t="s">
        <v>63</v>
      </c>
      <c r="E26" s="16" t="s">
        <v>51</v>
      </c>
      <c r="F26" s="12" t="s">
        <v>64</v>
      </c>
    </row>
    <row r="27" spans="1:6">
      <c r="A27" s="12">
        <v>25</v>
      </c>
      <c r="B27" s="12"/>
      <c r="C27" s="15" t="s">
        <v>57</v>
      </c>
      <c r="D27" s="15" t="s">
        <v>65</v>
      </c>
      <c r="E27" s="15" t="s">
        <v>66</v>
      </c>
      <c r="F27" s="15" t="s">
        <v>14</v>
      </c>
    </row>
    <row r="28" spans="1:6">
      <c r="A28" s="12">
        <v>26</v>
      </c>
      <c r="B28" s="12"/>
      <c r="C28" s="15" t="s">
        <v>57</v>
      </c>
      <c r="D28" s="15" t="s">
        <v>67</v>
      </c>
      <c r="E28" s="15" t="s">
        <v>66</v>
      </c>
      <c r="F28" s="15" t="s">
        <v>14</v>
      </c>
    </row>
    <row r="29" spans="1:6">
      <c r="A29" s="12">
        <v>27</v>
      </c>
      <c r="B29" s="12"/>
      <c r="C29" s="15" t="s">
        <v>57</v>
      </c>
      <c r="D29" s="15" t="s">
        <v>68</v>
      </c>
      <c r="E29" s="15" t="s">
        <v>69</v>
      </c>
      <c r="F29" s="15" t="s">
        <v>11</v>
      </c>
    </row>
    <row r="30" spans="1:6">
      <c r="A30" s="12">
        <v>28</v>
      </c>
      <c r="B30" s="13" t="s">
        <v>70</v>
      </c>
      <c r="C30" s="12" t="s">
        <v>71</v>
      </c>
      <c r="D30" s="12" t="s">
        <v>72</v>
      </c>
      <c r="E30" s="12" t="s">
        <v>73</v>
      </c>
      <c r="F30" s="12" t="s">
        <v>74</v>
      </c>
    </row>
    <row r="31" spans="1:6">
      <c r="A31" s="12">
        <v>29</v>
      </c>
      <c r="B31" s="12"/>
      <c r="C31" s="14" t="s">
        <v>71</v>
      </c>
      <c r="D31" s="14" t="s">
        <v>75</v>
      </c>
      <c r="E31" s="14" t="s">
        <v>76</v>
      </c>
      <c r="F31" s="14" t="s">
        <v>77</v>
      </c>
    </row>
    <row r="32" spans="1:6">
      <c r="A32" s="12">
        <v>30</v>
      </c>
      <c r="B32" s="12"/>
      <c r="C32" s="12" t="s">
        <v>71</v>
      </c>
      <c r="D32" s="12" t="s">
        <v>78</v>
      </c>
      <c r="E32" s="12" t="s">
        <v>79</v>
      </c>
      <c r="F32" s="12" t="s">
        <v>77</v>
      </c>
    </row>
    <row r="33" spans="1:6">
      <c r="A33" s="12">
        <v>31</v>
      </c>
      <c r="B33" s="12"/>
      <c r="C33" s="14" t="s">
        <v>71</v>
      </c>
      <c r="D33" s="14" t="s">
        <v>80</v>
      </c>
      <c r="E33" s="14" t="s">
        <v>81</v>
      </c>
      <c r="F33" s="14" t="s">
        <v>82</v>
      </c>
    </row>
    <row r="34" spans="1:6">
      <c r="A34" s="12">
        <v>32</v>
      </c>
      <c r="B34" s="13" t="s">
        <v>83</v>
      </c>
      <c r="C34" s="12" t="s">
        <v>84</v>
      </c>
      <c r="D34" s="12" t="s">
        <v>85</v>
      </c>
      <c r="E34" s="12" t="s">
        <v>51</v>
      </c>
      <c r="F34" s="12" t="s">
        <v>14</v>
      </c>
    </row>
    <row r="35" spans="1:6">
      <c r="A35" s="12">
        <v>33</v>
      </c>
      <c r="B35" s="12"/>
      <c r="C35" s="12" t="s">
        <v>84</v>
      </c>
      <c r="D35" s="12" t="s">
        <v>86</v>
      </c>
      <c r="E35" s="12" t="s">
        <v>87</v>
      </c>
      <c r="F35" s="12" t="s">
        <v>14</v>
      </c>
    </row>
    <row r="36" spans="1:6">
      <c r="A36" s="12">
        <v>34</v>
      </c>
      <c r="B36" s="12"/>
      <c r="C36" s="19" t="s">
        <v>84</v>
      </c>
      <c r="D36" s="19" t="s">
        <v>88</v>
      </c>
      <c r="E36" s="19" t="s">
        <v>89</v>
      </c>
      <c r="F36" s="19" t="s">
        <v>11</v>
      </c>
    </row>
    <row r="37" spans="1:6">
      <c r="A37" s="12">
        <v>35</v>
      </c>
      <c r="B37" s="13" t="s">
        <v>90</v>
      </c>
      <c r="C37" s="12" t="s">
        <v>91</v>
      </c>
      <c r="D37" s="12" t="s">
        <v>92</v>
      </c>
      <c r="E37" s="12" t="s">
        <v>13</v>
      </c>
      <c r="F37" s="12" t="s">
        <v>11</v>
      </c>
    </row>
    <row r="38" spans="1:6">
      <c r="A38" s="12">
        <v>36</v>
      </c>
      <c r="B38" s="12"/>
      <c r="C38" s="12" t="s">
        <v>91</v>
      </c>
      <c r="D38" s="12" t="s">
        <v>93</v>
      </c>
      <c r="E38" s="12" t="s">
        <v>94</v>
      </c>
      <c r="F38" s="12" t="s">
        <v>11</v>
      </c>
    </row>
    <row r="39" spans="1:6">
      <c r="A39" s="12">
        <v>37</v>
      </c>
      <c r="B39" s="12"/>
      <c r="C39" s="12" t="s">
        <v>91</v>
      </c>
      <c r="D39" s="12" t="s">
        <v>95</v>
      </c>
      <c r="E39" s="12" t="s">
        <v>13</v>
      </c>
      <c r="F39" s="12" t="s">
        <v>11</v>
      </c>
    </row>
    <row r="40" spans="1:6">
      <c r="A40" s="12">
        <v>38</v>
      </c>
      <c r="B40" s="12"/>
      <c r="C40" s="12" t="s">
        <v>91</v>
      </c>
      <c r="D40" s="12" t="s">
        <v>96</v>
      </c>
      <c r="E40" s="12" t="s">
        <v>13</v>
      </c>
      <c r="F40" s="12" t="s">
        <v>11</v>
      </c>
    </row>
    <row r="41" spans="1:6">
      <c r="A41" s="12">
        <v>39</v>
      </c>
      <c r="B41" s="12"/>
      <c r="C41" s="12" t="s">
        <v>97</v>
      </c>
      <c r="D41" s="12" t="s">
        <v>98</v>
      </c>
      <c r="E41" s="12" t="s">
        <v>38</v>
      </c>
      <c r="F41" s="12" t="s">
        <v>11</v>
      </c>
    </row>
    <row r="42" spans="1:6">
      <c r="A42" s="12">
        <v>40</v>
      </c>
      <c r="B42" s="12"/>
      <c r="C42" s="12" t="s">
        <v>97</v>
      </c>
      <c r="D42" s="12" t="s">
        <v>99</v>
      </c>
      <c r="E42" s="12" t="s">
        <v>18</v>
      </c>
      <c r="F42" s="12" t="s">
        <v>14</v>
      </c>
    </row>
    <row r="43" spans="1:6">
      <c r="A43" s="12">
        <v>41</v>
      </c>
      <c r="B43" s="12"/>
      <c r="C43" s="14" t="s">
        <v>91</v>
      </c>
      <c r="D43" s="14" t="s">
        <v>100</v>
      </c>
      <c r="E43" s="14" t="s">
        <v>10</v>
      </c>
      <c r="F43" s="14" t="s">
        <v>11</v>
      </c>
    </row>
    <row r="44" spans="1:6">
      <c r="A44" s="12">
        <v>42</v>
      </c>
      <c r="B44" s="12"/>
      <c r="C44" s="12" t="s">
        <v>91</v>
      </c>
      <c r="D44" s="12" t="s">
        <v>101</v>
      </c>
      <c r="E44" s="12" t="s">
        <v>18</v>
      </c>
      <c r="F44" s="12" t="s">
        <v>102</v>
      </c>
    </row>
    <row r="45" spans="1:6">
      <c r="A45" s="12">
        <v>43</v>
      </c>
      <c r="B45" s="12"/>
      <c r="C45" s="12" t="s">
        <v>103</v>
      </c>
      <c r="D45" s="12" t="s">
        <v>104</v>
      </c>
      <c r="E45" s="12" t="s">
        <v>41</v>
      </c>
      <c r="F45" s="12" t="s">
        <v>102</v>
      </c>
    </row>
    <row r="46" spans="1:6">
      <c r="A46" s="12">
        <v>44</v>
      </c>
      <c r="B46" s="12"/>
      <c r="C46" s="12" t="s">
        <v>105</v>
      </c>
      <c r="D46" s="12" t="s">
        <v>106</v>
      </c>
      <c r="E46" s="12" t="s">
        <v>13</v>
      </c>
      <c r="F46" s="12" t="s">
        <v>11</v>
      </c>
    </row>
    <row r="47" spans="1:6">
      <c r="A47" s="12">
        <v>45</v>
      </c>
      <c r="B47" s="12"/>
      <c r="C47" s="12" t="s">
        <v>103</v>
      </c>
      <c r="D47" s="12" t="s">
        <v>107</v>
      </c>
      <c r="E47" s="12" t="s">
        <v>108</v>
      </c>
      <c r="F47" s="12" t="s">
        <v>109</v>
      </c>
    </row>
    <row r="48" spans="1:6">
      <c r="A48" s="12">
        <v>46</v>
      </c>
      <c r="B48" s="12"/>
      <c r="C48" s="12" t="s">
        <v>103</v>
      </c>
      <c r="D48" s="12" t="s">
        <v>110</v>
      </c>
      <c r="E48" s="12" t="s">
        <v>49</v>
      </c>
      <c r="F48" s="12" t="s">
        <v>14</v>
      </c>
    </row>
    <row r="49" spans="1:6">
      <c r="A49" s="12">
        <v>47</v>
      </c>
      <c r="B49" s="12"/>
      <c r="C49" s="12" t="s">
        <v>103</v>
      </c>
      <c r="D49" s="12" t="s">
        <v>111</v>
      </c>
      <c r="E49" s="12" t="s">
        <v>38</v>
      </c>
      <c r="F49" s="12" t="s">
        <v>11</v>
      </c>
    </row>
    <row r="50" spans="1:6">
      <c r="A50" s="12">
        <v>48</v>
      </c>
      <c r="B50" s="12"/>
      <c r="C50" s="12" t="s">
        <v>103</v>
      </c>
      <c r="D50" s="12" t="s">
        <v>112</v>
      </c>
      <c r="E50" s="12" t="s">
        <v>113</v>
      </c>
      <c r="F50" s="12" t="s">
        <v>14</v>
      </c>
    </row>
    <row r="51" spans="1:6">
      <c r="A51" s="12">
        <v>49</v>
      </c>
      <c r="B51" s="12"/>
      <c r="C51" s="12" t="s">
        <v>103</v>
      </c>
      <c r="D51" s="12" t="s">
        <v>114</v>
      </c>
      <c r="E51" s="12" t="s">
        <v>115</v>
      </c>
      <c r="F51" s="12" t="s">
        <v>11</v>
      </c>
    </row>
    <row r="52" spans="1:6">
      <c r="A52" s="12">
        <v>50</v>
      </c>
      <c r="B52" s="12"/>
      <c r="C52" s="12" t="s">
        <v>103</v>
      </c>
      <c r="D52" s="14" t="s">
        <v>116</v>
      </c>
      <c r="E52" s="14" t="s">
        <v>30</v>
      </c>
      <c r="F52" s="14" t="s">
        <v>117</v>
      </c>
    </row>
    <row r="53" spans="1:6">
      <c r="A53" s="12">
        <v>51</v>
      </c>
      <c r="B53" s="13" t="s">
        <v>118</v>
      </c>
      <c r="C53" s="14" t="s">
        <v>119</v>
      </c>
      <c r="D53" s="14" t="s">
        <v>120</v>
      </c>
      <c r="E53" s="14" t="s">
        <v>13</v>
      </c>
      <c r="F53" s="14" t="s">
        <v>11</v>
      </c>
    </row>
    <row r="54" spans="1:6">
      <c r="A54" s="12">
        <v>52</v>
      </c>
      <c r="B54" s="12"/>
      <c r="C54" s="14" t="s">
        <v>119</v>
      </c>
      <c r="D54" s="14" t="s">
        <v>121</v>
      </c>
      <c r="E54" s="14" t="s">
        <v>122</v>
      </c>
      <c r="F54" s="14" t="s">
        <v>82</v>
      </c>
    </row>
    <row r="55" spans="1:6">
      <c r="A55" s="12">
        <v>53</v>
      </c>
      <c r="B55" s="12"/>
      <c r="C55" s="14" t="s">
        <v>119</v>
      </c>
      <c r="D55" s="14" t="s">
        <v>123</v>
      </c>
      <c r="E55" s="14" t="s">
        <v>38</v>
      </c>
      <c r="F55" s="14" t="s">
        <v>14</v>
      </c>
    </row>
    <row r="56" spans="1:6">
      <c r="A56" s="12">
        <v>54</v>
      </c>
      <c r="B56" s="12"/>
      <c r="C56" s="14" t="s">
        <v>119</v>
      </c>
      <c r="D56" s="14" t="s">
        <v>124</v>
      </c>
      <c r="E56" s="14" t="s">
        <v>38</v>
      </c>
      <c r="F56" s="14" t="s">
        <v>11</v>
      </c>
    </row>
    <row r="57" spans="1:6">
      <c r="A57" s="12">
        <v>55</v>
      </c>
      <c r="B57" s="12"/>
      <c r="C57" s="14" t="s">
        <v>119</v>
      </c>
      <c r="D57" s="14" t="s">
        <v>125</v>
      </c>
      <c r="E57" s="14" t="s">
        <v>59</v>
      </c>
      <c r="F57" s="14" t="s">
        <v>82</v>
      </c>
    </row>
    <row r="58" spans="1:6">
      <c r="A58" s="12">
        <v>56</v>
      </c>
      <c r="B58" s="12"/>
      <c r="C58" s="14" t="s">
        <v>119</v>
      </c>
      <c r="D58" s="14" t="s">
        <v>126</v>
      </c>
      <c r="E58" s="14" t="s">
        <v>49</v>
      </c>
      <c r="F58" s="14" t="s">
        <v>14</v>
      </c>
    </row>
    <row r="59" spans="1:6">
      <c r="A59" s="12">
        <v>57</v>
      </c>
      <c r="B59" s="12"/>
      <c r="C59" s="14" t="s">
        <v>119</v>
      </c>
      <c r="D59" s="14" t="s">
        <v>127</v>
      </c>
      <c r="E59" s="14" t="s">
        <v>13</v>
      </c>
      <c r="F59" s="14" t="s">
        <v>11</v>
      </c>
    </row>
    <row r="60" spans="1:6">
      <c r="A60" s="12">
        <v>58</v>
      </c>
      <c r="B60" s="12"/>
      <c r="C60" s="14" t="s">
        <v>128</v>
      </c>
      <c r="D60" s="14" t="s">
        <v>129</v>
      </c>
      <c r="E60" s="14" t="s">
        <v>51</v>
      </c>
      <c r="F60" s="14" t="s">
        <v>130</v>
      </c>
    </row>
    <row r="61" spans="1:6">
      <c r="A61" s="12">
        <v>59</v>
      </c>
      <c r="B61" s="12"/>
      <c r="C61" s="14" t="s">
        <v>128</v>
      </c>
      <c r="D61" s="14" t="s">
        <v>131</v>
      </c>
      <c r="E61" s="14" t="s">
        <v>79</v>
      </c>
      <c r="F61" s="14" t="s">
        <v>130</v>
      </c>
    </row>
    <row r="62" spans="1:6">
      <c r="A62" s="12">
        <v>60</v>
      </c>
      <c r="B62" s="12"/>
      <c r="C62" s="14" t="s">
        <v>128</v>
      </c>
      <c r="D62" s="14" t="s">
        <v>132</v>
      </c>
      <c r="E62" s="14" t="s">
        <v>13</v>
      </c>
      <c r="F62" s="14" t="s">
        <v>82</v>
      </c>
    </row>
    <row r="63" spans="1:6">
      <c r="A63" s="12">
        <v>61</v>
      </c>
      <c r="B63" s="12"/>
      <c r="C63" s="14" t="s">
        <v>128</v>
      </c>
      <c r="D63" s="14" t="s">
        <v>133</v>
      </c>
      <c r="E63" s="14" t="s">
        <v>10</v>
      </c>
      <c r="F63" s="14" t="s">
        <v>82</v>
      </c>
    </row>
    <row r="64" spans="1:6">
      <c r="A64" s="12">
        <v>62</v>
      </c>
      <c r="B64" s="12"/>
      <c r="C64" s="14" t="s">
        <v>128</v>
      </c>
      <c r="D64" s="14" t="s">
        <v>134</v>
      </c>
      <c r="E64" s="14" t="s">
        <v>79</v>
      </c>
      <c r="F64" s="14" t="s">
        <v>130</v>
      </c>
    </row>
    <row r="65" spans="1:6">
      <c r="A65" s="12">
        <v>63</v>
      </c>
      <c r="B65" s="12"/>
      <c r="C65" s="14" t="s">
        <v>128</v>
      </c>
      <c r="D65" s="14" t="s">
        <v>135</v>
      </c>
      <c r="E65" s="14" t="s">
        <v>136</v>
      </c>
      <c r="F65" s="14" t="s">
        <v>11</v>
      </c>
    </row>
    <row r="66" spans="1:6">
      <c r="A66" s="12">
        <v>64</v>
      </c>
      <c r="B66" s="12"/>
      <c r="C66" s="14" t="s">
        <v>128</v>
      </c>
      <c r="D66" s="14" t="s">
        <v>137</v>
      </c>
      <c r="E66" s="14" t="s">
        <v>13</v>
      </c>
      <c r="F66" s="14" t="s">
        <v>82</v>
      </c>
    </row>
    <row r="67" spans="1:6">
      <c r="A67" s="12">
        <v>65</v>
      </c>
      <c r="B67" s="12"/>
      <c r="C67" s="14" t="s">
        <v>128</v>
      </c>
      <c r="D67" s="14" t="s">
        <v>138</v>
      </c>
      <c r="E67" s="14" t="s">
        <v>139</v>
      </c>
      <c r="F67" s="14" t="s">
        <v>130</v>
      </c>
    </row>
    <row r="68" spans="1:6">
      <c r="A68" s="12">
        <v>66</v>
      </c>
      <c r="B68" s="13" t="s">
        <v>140</v>
      </c>
      <c r="C68" s="14" t="s">
        <v>141</v>
      </c>
      <c r="D68" s="14" t="s">
        <v>142</v>
      </c>
      <c r="E68" s="14" t="s">
        <v>38</v>
      </c>
      <c r="F68" s="14" t="s">
        <v>11</v>
      </c>
    </row>
    <row r="69" spans="1:6">
      <c r="A69" s="12">
        <v>67</v>
      </c>
      <c r="B69" s="12"/>
      <c r="C69" s="14" t="s">
        <v>141</v>
      </c>
      <c r="D69" s="14" t="s">
        <v>143</v>
      </c>
      <c r="E69" s="14" t="s">
        <v>10</v>
      </c>
      <c r="F69" s="14" t="s">
        <v>14</v>
      </c>
    </row>
    <row r="70" spans="1:6">
      <c r="A70" s="12">
        <v>68</v>
      </c>
      <c r="B70" s="12"/>
      <c r="C70" s="14" t="s">
        <v>141</v>
      </c>
      <c r="D70" s="14" t="s">
        <v>144</v>
      </c>
      <c r="E70" s="14" t="s">
        <v>38</v>
      </c>
      <c r="F70" s="14" t="s">
        <v>11</v>
      </c>
    </row>
    <row r="71" spans="1:6">
      <c r="A71" s="12">
        <v>69</v>
      </c>
      <c r="B71" s="12"/>
      <c r="C71" s="14" t="s">
        <v>141</v>
      </c>
      <c r="D71" s="14" t="s">
        <v>145</v>
      </c>
      <c r="E71" s="14" t="s">
        <v>10</v>
      </c>
      <c r="F71" s="14" t="s">
        <v>11</v>
      </c>
    </row>
    <row r="72" spans="1:6">
      <c r="A72" s="12">
        <v>70</v>
      </c>
      <c r="B72" s="12"/>
      <c r="C72" s="14" t="s">
        <v>141</v>
      </c>
      <c r="D72" s="14" t="s">
        <v>146</v>
      </c>
      <c r="E72" s="14" t="s">
        <v>147</v>
      </c>
      <c r="F72" s="14" t="s">
        <v>148</v>
      </c>
    </row>
    <row r="73" spans="1:6">
      <c r="A73" s="12">
        <v>71</v>
      </c>
      <c r="B73" s="12"/>
      <c r="C73" s="14" t="s">
        <v>141</v>
      </c>
      <c r="D73" s="14" t="s">
        <v>149</v>
      </c>
      <c r="E73" s="14" t="s">
        <v>38</v>
      </c>
      <c r="F73" s="14" t="s">
        <v>14</v>
      </c>
    </row>
    <row r="74" spans="1:6">
      <c r="A74" s="12">
        <v>72</v>
      </c>
      <c r="B74" s="12"/>
      <c r="C74" s="14" t="s">
        <v>150</v>
      </c>
      <c r="D74" s="14" t="s">
        <v>151</v>
      </c>
      <c r="E74" s="14" t="s">
        <v>10</v>
      </c>
      <c r="F74" s="14" t="s">
        <v>11</v>
      </c>
    </row>
    <row r="75" spans="1:6">
      <c r="A75" s="12">
        <v>73</v>
      </c>
      <c r="B75" s="12"/>
      <c r="C75" s="14" t="s">
        <v>150</v>
      </c>
      <c r="D75" s="14" t="s">
        <v>152</v>
      </c>
      <c r="E75" s="14" t="s">
        <v>136</v>
      </c>
      <c r="F75" s="14" t="s">
        <v>11</v>
      </c>
    </row>
    <row r="76" spans="1:6">
      <c r="A76" s="12">
        <v>74</v>
      </c>
      <c r="B76" s="12"/>
      <c r="C76" s="14" t="s">
        <v>150</v>
      </c>
      <c r="D76" s="14" t="s">
        <v>153</v>
      </c>
      <c r="E76" s="14" t="s">
        <v>136</v>
      </c>
      <c r="F76" s="14" t="s">
        <v>82</v>
      </c>
    </row>
    <row r="77" spans="1:6">
      <c r="A77" s="12">
        <v>75</v>
      </c>
      <c r="B77" s="12"/>
      <c r="C77" s="14" t="s">
        <v>150</v>
      </c>
      <c r="D77" s="14" t="s">
        <v>154</v>
      </c>
      <c r="E77" s="14" t="s">
        <v>155</v>
      </c>
      <c r="F77" s="14" t="s">
        <v>14</v>
      </c>
    </row>
    <row r="78" spans="1:6">
      <c r="A78" s="12">
        <v>76</v>
      </c>
      <c r="B78" s="12"/>
      <c r="C78" s="14" t="s">
        <v>150</v>
      </c>
      <c r="D78" s="14" t="s">
        <v>156</v>
      </c>
      <c r="E78" s="14" t="s">
        <v>10</v>
      </c>
      <c r="F78" s="14" t="s">
        <v>11</v>
      </c>
    </row>
    <row r="79" spans="1:6">
      <c r="A79" s="12">
        <v>77</v>
      </c>
      <c r="B79" s="12"/>
      <c r="C79" s="14" t="s">
        <v>150</v>
      </c>
      <c r="D79" s="14" t="s">
        <v>157</v>
      </c>
      <c r="E79" s="14" t="s">
        <v>158</v>
      </c>
      <c r="F79" s="14" t="s">
        <v>64</v>
      </c>
    </row>
    <row r="80" spans="1:6">
      <c r="A80" s="12">
        <v>78</v>
      </c>
      <c r="B80" s="12"/>
      <c r="C80" s="14" t="s">
        <v>150</v>
      </c>
      <c r="D80" s="14" t="s">
        <v>159</v>
      </c>
      <c r="E80" s="14" t="s">
        <v>10</v>
      </c>
      <c r="F80" s="14" t="s">
        <v>11</v>
      </c>
    </row>
    <row r="81" spans="1:6">
      <c r="A81" s="12">
        <v>79</v>
      </c>
      <c r="B81" s="13" t="s">
        <v>160</v>
      </c>
      <c r="C81" s="14" t="s">
        <v>161</v>
      </c>
      <c r="D81" s="14" t="s">
        <v>162</v>
      </c>
      <c r="E81" s="14" t="s">
        <v>38</v>
      </c>
      <c r="F81" s="14" t="s">
        <v>11</v>
      </c>
    </row>
    <row r="82" spans="1:6">
      <c r="A82" s="12">
        <v>80</v>
      </c>
      <c r="B82" s="12"/>
      <c r="C82" s="14" t="s">
        <v>161</v>
      </c>
      <c r="D82" s="14" t="s">
        <v>163</v>
      </c>
      <c r="E82" s="14" t="s">
        <v>164</v>
      </c>
      <c r="F82" s="14" t="s">
        <v>14</v>
      </c>
    </row>
    <row r="83" spans="1:6">
      <c r="A83" s="12">
        <v>81</v>
      </c>
      <c r="B83" s="12"/>
      <c r="C83" s="14" t="s">
        <v>161</v>
      </c>
      <c r="D83" s="14" t="s">
        <v>165</v>
      </c>
      <c r="E83" s="14" t="s">
        <v>13</v>
      </c>
      <c r="F83" s="14" t="s">
        <v>11</v>
      </c>
    </row>
    <row r="84" spans="1:6">
      <c r="A84" s="12">
        <v>82</v>
      </c>
      <c r="B84" s="12"/>
      <c r="C84" s="14" t="s">
        <v>166</v>
      </c>
      <c r="D84" s="14" t="s">
        <v>167</v>
      </c>
      <c r="E84" s="14" t="s">
        <v>168</v>
      </c>
      <c r="F84" s="14" t="s">
        <v>169</v>
      </c>
    </row>
    <row r="85" spans="1:6">
      <c r="A85" s="12">
        <v>83</v>
      </c>
      <c r="B85" s="12"/>
      <c r="C85" s="14" t="s">
        <v>166</v>
      </c>
      <c r="D85" s="14" t="s">
        <v>170</v>
      </c>
      <c r="E85" s="14" t="s">
        <v>51</v>
      </c>
      <c r="F85" s="14" t="s">
        <v>171</v>
      </c>
    </row>
    <row r="86" spans="1:6">
      <c r="A86" s="12">
        <v>84</v>
      </c>
      <c r="B86" s="12"/>
      <c r="C86" s="14" t="s">
        <v>166</v>
      </c>
      <c r="D86" s="14" t="s">
        <v>172</v>
      </c>
      <c r="E86" s="14" t="s">
        <v>81</v>
      </c>
      <c r="F86" s="14" t="s">
        <v>11</v>
      </c>
    </row>
    <row r="87" spans="1:6">
      <c r="A87" s="12">
        <v>85</v>
      </c>
      <c r="B87" s="12"/>
      <c r="C87" s="14" t="s">
        <v>166</v>
      </c>
      <c r="D87" s="14" t="s">
        <v>173</v>
      </c>
      <c r="E87" s="14" t="s">
        <v>38</v>
      </c>
      <c r="F87" s="14" t="s">
        <v>14</v>
      </c>
    </row>
  </sheetData>
  <mergeCells count="9">
    <mergeCell ref="A1:F1"/>
    <mergeCell ref="B3:B17"/>
    <mergeCell ref="B18:B29"/>
    <mergeCell ref="B30:B33"/>
    <mergeCell ref="B34:B36"/>
    <mergeCell ref="B37:B52"/>
    <mergeCell ref="B53:B67"/>
    <mergeCell ref="B68:B80"/>
    <mergeCell ref="B81:B87"/>
  </mergeCells>
  <conditionalFormatting sqref="D8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E22" sqref="E22"/>
    </sheetView>
  </sheetViews>
  <sheetFormatPr defaultColWidth="9" defaultRowHeight="13.5"/>
  <cols>
    <col min="1" max="1" width="5.375" style="1" customWidth="1"/>
    <col min="2" max="2" width="11.125" style="1" customWidth="1"/>
    <col min="3" max="3" width="9.375" style="1" customWidth="1"/>
    <col min="4" max="6" width="11.5" style="1" customWidth="1"/>
    <col min="8" max="8" width="10.625" customWidth="1"/>
    <col min="9" max="9" width="8.125" customWidth="1"/>
    <col min="10" max="10" width="8.875" customWidth="1"/>
    <col min="11" max="11" width="10.875" customWidth="1"/>
    <col min="12" max="12" width="7.375" customWidth="1"/>
  </cols>
  <sheetData>
    <row r="1" ht="20" customHeight="1" spans="1:6">
      <c r="A1" s="2" t="s">
        <v>174</v>
      </c>
      <c r="B1" s="2"/>
      <c r="C1" s="2"/>
      <c r="D1" s="2"/>
      <c r="E1" s="2"/>
      <c r="F1" s="2"/>
    </row>
    <row r="2" ht="20" customHeight="1" spans="1:6">
      <c r="A2" s="2" t="s">
        <v>1</v>
      </c>
      <c r="B2" s="2" t="s">
        <v>3</v>
      </c>
      <c r="C2" s="2" t="s">
        <v>175</v>
      </c>
      <c r="D2" s="2" t="s">
        <v>176</v>
      </c>
      <c r="E2" s="2" t="s">
        <v>177</v>
      </c>
      <c r="F2" s="2" t="s">
        <v>178</v>
      </c>
    </row>
    <row r="3" ht="20" customHeight="1" spans="1:6">
      <c r="A3" s="3">
        <v>1</v>
      </c>
      <c r="B3" s="3" t="s">
        <v>71</v>
      </c>
      <c r="C3" s="3">
        <v>38</v>
      </c>
      <c r="D3" s="3">
        <v>4</v>
      </c>
      <c r="E3" s="4">
        <v>0.1053</v>
      </c>
      <c r="F3" s="4">
        <v>0.1053</v>
      </c>
    </row>
    <row r="4" ht="20" customHeight="1" spans="1:6">
      <c r="A4" s="3">
        <v>2</v>
      </c>
      <c r="B4" s="3" t="s">
        <v>84</v>
      </c>
      <c r="C4" s="3">
        <v>37</v>
      </c>
      <c r="D4" s="3">
        <v>3</v>
      </c>
      <c r="E4" s="4">
        <v>0.0811</v>
      </c>
      <c r="F4" s="4">
        <v>0.0811</v>
      </c>
    </row>
    <row r="5" ht="20" customHeight="1" spans="1:6">
      <c r="A5" s="3">
        <v>3</v>
      </c>
      <c r="B5" s="3" t="s">
        <v>91</v>
      </c>
      <c r="C5" s="3">
        <v>37</v>
      </c>
      <c r="D5" s="3">
        <v>8</v>
      </c>
      <c r="E5" s="4">
        <v>0.2162</v>
      </c>
      <c r="F5" s="5">
        <f>(D5+D6)/(C5+C6)</f>
        <v>0.205128205128205</v>
      </c>
    </row>
    <row r="6" ht="20" customHeight="1" spans="1:12">
      <c r="A6" s="3">
        <v>4</v>
      </c>
      <c r="B6" s="3" t="s">
        <v>103</v>
      </c>
      <c r="C6" s="3">
        <v>41</v>
      </c>
      <c r="D6" s="3">
        <v>8</v>
      </c>
      <c r="E6" s="4">
        <f>D6/C6</f>
        <v>0.195121951219512</v>
      </c>
      <c r="F6" s="6"/>
      <c r="H6" s="7" t="s">
        <v>179</v>
      </c>
      <c r="I6" s="7" t="s">
        <v>180</v>
      </c>
      <c r="J6" s="7" t="s">
        <v>181</v>
      </c>
      <c r="K6" s="7" t="s">
        <v>176</v>
      </c>
      <c r="L6" s="7" t="s">
        <v>182</v>
      </c>
    </row>
    <row r="7" ht="20" customHeight="1" spans="1:12">
      <c r="A7" s="3">
        <v>5</v>
      </c>
      <c r="B7" s="3" t="s">
        <v>8</v>
      </c>
      <c r="C7" s="3">
        <v>41</v>
      </c>
      <c r="D7" s="3">
        <v>10</v>
      </c>
      <c r="E7" s="4">
        <v>0.2439</v>
      </c>
      <c r="F7" s="5">
        <v>0.1728</v>
      </c>
      <c r="H7" s="7" t="s">
        <v>183</v>
      </c>
      <c r="I7" s="8">
        <v>296</v>
      </c>
      <c r="J7" s="8">
        <v>119</v>
      </c>
      <c r="K7" s="8">
        <v>49</v>
      </c>
      <c r="L7" s="9">
        <f>K7/I7</f>
        <v>0.165540540540541</v>
      </c>
    </row>
    <row r="8" ht="20" customHeight="1" spans="1:12">
      <c r="A8" s="3">
        <v>6</v>
      </c>
      <c r="B8" s="3" t="s">
        <v>34</v>
      </c>
      <c r="C8" s="3">
        <v>40</v>
      </c>
      <c r="D8" s="3">
        <v>4</v>
      </c>
      <c r="E8" s="4">
        <v>0.1</v>
      </c>
      <c r="F8" s="6"/>
      <c r="H8" s="7" t="s">
        <v>184</v>
      </c>
      <c r="I8" s="8">
        <v>243</v>
      </c>
      <c r="J8" s="8">
        <v>86</v>
      </c>
      <c r="K8" s="8">
        <v>35</v>
      </c>
      <c r="L8" s="9">
        <v>0.144</v>
      </c>
    </row>
    <row r="9" ht="20" customHeight="1" spans="1:6">
      <c r="A9" s="3">
        <v>7</v>
      </c>
      <c r="B9" s="3" t="s">
        <v>44</v>
      </c>
      <c r="C9" s="3">
        <v>33</v>
      </c>
      <c r="D9" s="3">
        <v>6</v>
      </c>
      <c r="E9" s="4">
        <v>0.1818</v>
      </c>
      <c r="F9" s="5">
        <v>0.1935</v>
      </c>
    </row>
    <row r="10" ht="20" customHeight="1" spans="1:6">
      <c r="A10" s="3">
        <v>8</v>
      </c>
      <c r="B10" s="3" t="s">
        <v>57</v>
      </c>
      <c r="C10" s="3">
        <v>29</v>
      </c>
      <c r="D10" s="3">
        <v>6</v>
      </c>
      <c r="E10" s="4">
        <v>0.2069</v>
      </c>
      <c r="F10" s="6"/>
    </row>
    <row r="11" ht="20" customHeight="1" spans="1:6">
      <c r="A11" s="3">
        <v>9</v>
      </c>
      <c r="B11" s="3" t="s">
        <v>119</v>
      </c>
      <c r="C11" s="3">
        <v>40</v>
      </c>
      <c r="D11" s="3">
        <v>7</v>
      </c>
      <c r="E11" s="4">
        <v>0.175</v>
      </c>
      <c r="F11" s="5">
        <v>0.1899</v>
      </c>
    </row>
    <row r="12" ht="20" customHeight="1" spans="1:6">
      <c r="A12" s="3">
        <v>10</v>
      </c>
      <c r="B12" s="3" t="s">
        <v>128</v>
      </c>
      <c r="C12" s="3">
        <v>39</v>
      </c>
      <c r="D12" s="3">
        <v>8</v>
      </c>
      <c r="E12" s="4">
        <v>0.2051</v>
      </c>
      <c r="F12" s="6"/>
    </row>
    <row r="13" ht="20" customHeight="1" spans="1:6">
      <c r="A13" s="3">
        <v>11</v>
      </c>
      <c r="B13" s="3" t="s">
        <v>141</v>
      </c>
      <c r="C13" s="3">
        <v>40</v>
      </c>
      <c r="D13" s="3">
        <v>6</v>
      </c>
      <c r="E13" s="4">
        <v>0.15</v>
      </c>
      <c r="F13" s="5">
        <v>0.1667</v>
      </c>
    </row>
    <row r="14" ht="20" customHeight="1" spans="1:6">
      <c r="A14" s="3">
        <v>12</v>
      </c>
      <c r="B14" s="3" t="s">
        <v>150</v>
      </c>
      <c r="C14" s="3">
        <v>38</v>
      </c>
      <c r="D14" s="3">
        <v>7</v>
      </c>
      <c r="E14" s="4">
        <v>0.1842</v>
      </c>
      <c r="F14" s="6"/>
    </row>
    <row r="15" ht="20" customHeight="1" spans="1:6">
      <c r="A15" s="3">
        <v>13</v>
      </c>
      <c r="B15" s="3" t="s">
        <v>161</v>
      </c>
      <c r="C15" s="3">
        <v>43</v>
      </c>
      <c r="D15" s="3">
        <v>3</v>
      </c>
      <c r="E15" s="4">
        <v>0.0698</v>
      </c>
      <c r="F15" s="5">
        <v>0.0814</v>
      </c>
    </row>
    <row r="16" ht="20" customHeight="1" spans="1:6">
      <c r="A16" s="3">
        <v>14</v>
      </c>
      <c r="B16" s="3" t="s">
        <v>166</v>
      </c>
      <c r="C16" s="3">
        <v>43</v>
      </c>
      <c r="D16" s="3">
        <v>4</v>
      </c>
      <c r="E16" s="4">
        <v>0.093</v>
      </c>
      <c r="F16" s="6"/>
    </row>
    <row r="17" ht="20" customHeight="1" spans="1:6">
      <c r="A17" s="3" t="s">
        <v>185</v>
      </c>
      <c r="B17" s="3"/>
      <c r="C17" s="3">
        <v>539</v>
      </c>
      <c r="D17" s="3">
        <f>SUM(D3:D16)</f>
        <v>84</v>
      </c>
      <c r="E17" s="4">
        <f>D17/C17</f>
        <v>0.155844155844156</v>
      </c>
      <c r="F17" s="3"/>
    </row>
  </sheetData>
  <mergeCells count="7">
    <mergeCell ref="A1:F1"/>
    <mergeCell ref="F5:F6"/>
    <mergeCell ref="F7:F8"/>
    <mergeCell ref="F9:F10"/>
    <mergeCell ref="F11:F12"/>
    <mergeCell ref="F13:F14"/>
    <mergeCell ref="F15:F1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</cp:lastModifiedBy>
  <dcterms:created xsi:type="dcterms:W3CDTF">2018-06-05T08:28:00Z</dcterms:created>
  <dcterms:modified xsi:type="dcterms:W3CDTF">2025-06-16T14:36:35Z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C9273F9CA0EC4268BFCDEB54D15AF6BE_13</vt:lpwstr>
  </property>
</Properties>
</file>